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6_阿南庁舎\共有\05_開発班\◆01_広域農道事業　阿南丹生谷地区\R7年度\04_業務\07_Ｒ８阿耕　広域　阿南丹生谷３期　平川内橋梁基本設計業務\00_当初\02_PPI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業務委託費内訳書!$A$1:$G$37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業務委託費内訳書!$G$37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業務委託費内訳書!$I$37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37"/>
  <c r="G36"/>
  <c r="G31"/>
  <c r="G28"/>
  <c r="G27"/>
  <c r="G26"/>
  <c r="G25"/>
  <c r="G22"/>
  <c r="G20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<sst xmlns="http://schemas.openxmlformats.org/spreadsheetml/2006/main">
  <si>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</si>
  <si>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</si>
  <si>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</si>
  <si>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</si>
  <si>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</si>
  <si>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Ｒ８阿耕　広域　阿南丹生谷３期　平川内橋梁基本設計業務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</si>
  <si>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</si>
  <si>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</si>
  <si>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</si>
  <si>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</si>
  <si>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</si>
  <si>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</si>
  <si>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</si>
  <si>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</si>
  <si>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</si>
  <si>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</si>
  <si>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設計作業費
_x000d_農道</t>
  </si>
  <si>
    <t>基本設計 橋梁
_x000d_18ｍ</t>
  </si>
  <si>
    <t>橋</t>
  </si>
  <si>
    <t>実施設計 擁壁・補強土壁(Ⅰ)
_x000d_</t>
  </si>
  <si>
    <t>箇所</t>
  </si>
  <si>
    <t>実施設計 擁壁・補強土壁(Ⅱ)
_x000d_</t>
  </si>
  <si>
    <t>関係機関との協議資料作成
_x000d_</t>
  </si>
  <si>
    <t>業務</t>
  </si>
  <si>
    <t>設計作業費
_x000d_護岸詳細設計（No13付近取合い護岸）L=29m）</t>
  </si>
  <si>
    <t>護岸詳細設計
_x000d_</t>
  </si>
  <si>
    <t>打合せ（設計）
_x000d_</t>
  </si>
  <si>
    <t>打合せ（設計業務基準日額）
_x000d_着手前・最終</t>
  </si>
  <si>
    <t>回</t>
  </si>
  <si>
    <t>打合せ（設計業務基準日額）
_x000d_中間</t>
  </si>
  <si>
    <t>直接経費(電子成果品作成費を除く)
_x000d_</t>
  </si>
  <si>
    <t>旅費交通費（設計）
_x000d_</t>
  </si>
  <si>
    <t>打合せ（設計旅費・交通費)
_x000d_中間</t>
  </si>
  <si>
    <t>打合せ（設計旅費・交通費)
_x000d_着手前・最終</t>
  </si>
  <si>
    <t>その他
_x000d_</t>
  </si>
  <si>
    <t>電子納品版業務報告書作成
_x000d_</t>
  </si>
  <si>
    <t>直接経費（電子成果品作成費）
_x000d_</t>
  </si>
  <si>
    <t>その他原価
_x000d_</t>
  </si>
  <si>
    <t>一般管理費等
_x000d_</t>
  </si>
  <si>
    <t>設計業務価格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</si>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</sst>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+G11+G34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+G12+G25+G33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+G15+G20+G22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+G16+G17+G18+G19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18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20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20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23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24</v>
      </c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25</v>
      </c>
      <c r="E21" s="17" t="s">
        <v>13</v>
      </c>
      <c r="F21" s="18">
        <v>1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26</v>
      </c>
      <c r="E22" s="17" t="s">
        <v>13</v>
      </c>
      <c r="F22" s="18">
        <v>1</v>
      </c>
      <c r="G22" s="19">
        <f>+G23+G24</f>
        <v>0</v>
      </c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27</v>
      </c>
      <c r="E23" s="17" t="s">
        <v>28</v>
      </c>
      <c r="F23" s="18">
        <v>2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29</v>
      </c>
      <c r="E24" s="17" t="s">
        <v>28</v>
      </c>
      <c r="F24" s="18">
        <v>1</v>
      </c>
      <c r="G24" s="25"/>
      <c r="H24" s="20"/>
      <c r="I24" s="21">
        <v>15</v>
      </c>
      <c r="J24" s="21">
        <v>4</v>
      </c>
    </row>
    <row r="25" ht="42" customHeight="1">
      <c r="A25" s="14" t="s">
        <v>30</v>
      </c>
      <c r="B25" s="15"/>
      <c r="C25" s="15"/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1</v>
      </c>
    </row>
    <row r="26" ht="42" customHeight="1">
      <c r="A26" s="22"/>
      <c r="B26" s="15" t="s">
        <v>30</v>
      </c>
      <c r="C26" s="15"/>
      <c r="D26" s="16"/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2</v>
      </c>
    </row>
    <row r="27" ht="42" customHeight="1">
      <c r="A27" s="22"/>
      <c r="B27" s="23"/>
      <c r="C27" s="15" t="s">
        <v>30</v>
      </c>
      <c r="D27" s="16"/>
      <c r="E27" s="17" t="s">
        <v>13</v>
      </c>
      <c r="F27" s="18">
        <v>1</v>
      </c>
      <c r="G27" s="19">
        <f>+G28+G31</f>
        <v>0</v>
      </c>
      <c r="H27" s="20"/>
      <c r="I27" s="21">
        <v>18</v>
      </c>
      <c r="J27" s="21">
        <v>3</v>
      </c>
    </row>
    <row r="28" ht="42" customHeight="1">
      <c r="A28" s="22"/>
      <c r="B28" s="23"/>
      <c r="C28" s="23"/>
      <c r="D28" s="24" t="s">
        <v>31</v>
      </c>
      <c r="E28" s="17" t="s">
        <v>13</v>
      </c>
      <c r="F28" s="18">
        <v>1</v>
      </c>
      <c r="G28" s="19">
        <f>+G29+G30</f>
        <v>0</v>
      </c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32</v>
      </c>
      <c r="E29" s="17" t="s">
        <v>28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33</v>
      </c>
      <c r="E30" s="17" t="s">
        <v>28</v>
      </c>
      <c r="F30" s="18">
        <v>2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34</v>
      </c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35</v>
      </c>
      <c r="E32" s="17" t="s">
        <v>13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14" t="s">
        <v>36</v>
      </c>
      <c r="B33" s="15"/>
      <c r="C33" s="15"/>
      <c r="D33" s="16"/>
      <c r="E33" s="17" t="s">
        <v>13</v>
      </c>
      <c r="F33" s="18">
        <v>1</v>
      </c>
      <c r="G33" s="25"/>
      <c r="H33" s="20"/>
      <c r="I33" s="21">
        <v>24</v>
      </c>
      <c r="J33" s="21"/>
    </row>
    <row r="34" ht="42" customHeight="1">
      <c r="A34" s="14" t="s">
        <v>37</v>
      </c>
      <c r="B34" s="15"/>
      <c r="C34" s="15"/>
      <c r="D34" s="16"/>
      <c r="E34" s="17" t="s">
        <v>13</v>
      </c>
      <c r="F34" s="18">
        <v>1</v>
      </c>
      <c r="G34" s="25"/>
      <c r="H34" s="20"/>
      <c r="I34" s="21">
        <v>25</v>
      </c>
      <c r="J34" s="21"/>
    </row>
    <row r="35" ht="42" customHeight="1">
      <c r="A35" s="14" t="s">
        <v>38</v>
      </c>
      <c r="B35" s="15"/>
      <c r="C35" s="15"/>
      <c r="D35" s="16"/>
      <c r="E35" s="17" t="s">
        <v>13</v>
      </c>
      <c r="F35" s="18">
        <v>1</v>
      </c>
      <c r="G35" s="25"/>
      <c r="H35" s="20"/>
      <c r="I35" s="21">
        <v>26</v>
      </c>
      <c r="J35" s="21">
        <v>220</v>
      </c>
    </row>
    <row r="36" ht="42" customHeight="1">
      <c r="A36" s="14" t="s">
        <v>39</v>
      </c>
      <c r="B36" s="15"/>
      <c r="C36" s="15"/>
      <c r="D36" s="16"/>
      <c r="E36" s="17" t="s">
        <v>13</v>
      </c>
      <c r="F36" s="18">
        <v>1</v>
      </c>
      <c r="G36" s="19">
        <f>+G10+G35</f>
        <v>0</v>
      </c>
      <c r="H36" s="20"/>
      <c r="I36" s="21">
        <v>27</v>
      </c>
      <c r="J36" s="21">
        <v>30</v>
      </c>
    </row>
    <row r="37" ht="42" customHeight="1">
      <c r="A37" s="26" t="s">
        <v>40</v>
      </c>
      <c r="B37" s="27"/>
      <c r="C37" s="27"/>
      <c r="D37" s="28"/>
      <c r="E37" s="29" t="s">
        <v>41</v>
      </c>
      <c r="F37" s="30" t="s">
        <v>41</v>
      </c>
      <c r="G37" s="31">
        <f>G36</f>
        <v>0</v>
      </c>
      <c r="I37" s="32">
        <v>28</v>
      </c>
      <c r="J37" s="32">
        <v>90</v>
      </c>
    </row>
    <row r="38" ht="42" customHeight="1"/>
    <row r="39" ht="42" customHeight="1"/>
  </sheetData>
  <sheetProtection sheet="1" objects="1" scenarios="1" spinCount="100000" saltValue="45z0Oigtpe3nzzsOEFeZb7hrlTmU14eS6cEh3Z0my7IKLOJK9WVjMwi5+EcXE2TTf0IDuQlqniblDAppqArWOg==" hashValue="Gj9045PWO++Con4JTMcTjH/hP1+ckC6XrCemZkejhsnDFMAHExbPn8Rp8N8ox0BiWDdCfOHDLCV0TGh1T0druQ==" algorithmName="SHA-512" password="FD80"/>
  <mergeCells count="19">
    <mergeCell ref="A37:D37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5:D25"/>
    <mergeCell ref="B26:D26"/>
    <mergeCell ref="C27:D27"/>
    <mergeCell ref="A33:D33"/>
    <mergeCell ref="A34:D34"/>
    <mergeCell ref="A35:D35"/>
    <mergeCell ref="A36:D36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kitauchi makoto</cp:lastModifiedBy>
  <cp:lastPrinted>2020-10-12T05:07:54Z</cp:lastPrinted>
  <dcterms:created xsi:type="dcterms:W3CDTF">2014-01-09T08:55:00Z</dcterms:created>
  <dcterms:modified xsi:type="dcterms:W3CDTF">2026-03-04T08:29:39Z</dcterms:modified>
</cp:coreProperties>
</file>